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24855" windowHeight="12015"/>
  </bookViews>
  <sheets>
    <sheet name="Puntajes minimos NS 2003-A" sheetId="1" r:id="rId1"/>
  </sheets>
  <definedNames>
    <definedName name="_xlnm.Print_Area" localSheetId="0">'Puntajes minimos NS 2003-A'!$A$1:$G$124</definedName>
  </definedNames>
  <calcPr calcId="125725"/>
</workbook>
</file>

<file path=xl/calcChain.xml><?xml version="1.0" encoding="utf-8"?>
<calcChain xmlns="http://schemas.openxmlformats.org/spreadsheetml/2006/main">
  <c r="C123" i="1"/>
  <c r="F66"/>
  <c r="G66"/>
  <c r="D66"/>
  <c r="C66"/>
  <c r="G123"/>
  <c r="F123"/>
  <c r="F124" s="1"/>
  <c r="D123"/>
  <c r="D124" s="1"/>
  <c r="G124" l="1"/>
  <c r="C124"/>
</calcChain>
</file>

<file path=xl/sharedStrings.xml><?xml version="1.0" encoding="utf-8"?>
<sst xmlns="http://schemas.openxmlformats.org/spreadsheetml/2006/main" count="211" uniqueCount="95">
  <si>
    <t xml:space="preserve">CENTRO </t>
  </si>
  <si>
    <t xml:space="preserve">CARRERA </t>
  </si>
  <si>
    <t xml:space="preserve">SOLICITUDES REGISTRADAS </t>
  </si>
  <si>
    <t xml:space="preserve">ASPIRANTES CON TRAMITE COMPLETO </t>
  </si>
  <si>
    <t xml:space="preserve">ADMITIDOS </t>
  </si>
  <si>
    <t>CUPO DISPONIBLE</t>
  </si>
  <si>
    <t>CUAAD</t>
  </si>
  <si>
    <t>LIC. EN ARQUITECTURA</t>
  </si>
  <si>
    <t>LIC. EN ARTES AUDIOVISUALES</t>
  </si>
  <si>
    <t>LIC. EN ARTES VISUALES</t>
  </si>
  <si>
    <t>LIC. EN DISEÑO INDUSTRIAL</t>
  </si>
  <si>
    <t>LIC. EN DISEÑO INTERIORES Y AMBIENTACION</t>
  </si>
  <si>
    <t>LIC. EN DISEÑO PARA LA COMUNICACION GRAFICA</t>
  </si>
  <si>
    <t>LIC. EN EDUCACION</t>
  </si>
  <si>
    <t>LIC. EN URBANISTICA Y MEDIO AMBIENTE</t>
  </si>
  <si>
    <t>PROFESIONAL MEDIO EN ARTES VISUALES</t>
  </si>
  <si>
    <t>CUCBA</t>
  </si>
  <si>
    <t>ING. AGRONOMO</t>
  </si>
  <si>
    <t>LIC. EN BIOLOGIA</t>
  </si>
  <si>
    <t>LIC. EN MEDICINA VETERINARIA Y ZOOTECNIA</t>
  </si>
  <si>
    <t>CUCEA</t>
  </si>
  <si>
    <t>LIC. EN ADMINISTRACION</t>
  </si>
  <si>
    <t>LIC. EN ADMINISTRACION FINANCIERA Y SISTEMAS</t>
  </si>
  <si>
    <t>LIC. EN CONTADURIA PUBLICA</t>
  </si>
  <si>
    <t>LIC. EN ECONOMIA</t>
  </si>
  <si>
    <t>LIC. EN MERCADOTECNIA</t>
  </si>
  <si>
    <t>LIC. EN NEGOCIOS INTERNACIONALES</t>
  </si>
  <si>
    <t>LIC. EN RECURSOS HUMANOS</t>
  </si>
  <si>
    <t>LIC. EN SISTEMAS DE INFORMACION</t>
  </si>
  <si>
    <t>LIC. EN TURISMO</t>
  </si>
  <si>
    <t>TEC. SUP. UNIV. EN REDES Y TELECOMUNICACIONES</t>
  </si>
  <si>
    <t>TEC. SUP. UNIV. EN SERVICIOS Y HOSPEDAJE</t>
  </si>
  <si>
    <t>CUCEI</t>
  </si>
  <si>
    <t>ING. CIVIL</t>
  </si>
  <si>
    <t>ING. EN COMPUTACION</t>
  </si>
  <si>
    <t>ING. EN COMUNICACIONES Y ELECTRONICA</t>
  </si>
  <si>
    <t>ING. INDUSTRIAL</t>
  </si>
  <si>
    <t>ING. MECANICA ELECTRICA</t>
  </si>
  <si>
    <t>ING. QUIMICO</t>
  </si>
  <si>
    <t>ING. TOPOGRAFICA</t>
  </si>
  <si>
    <t>LIC. EN FISICA</t>
  </si>
  <si>
    <t>LIC. EN INFORMATICA</t>
  </si>
  <si>
    <t>LIC. EN MATEMATICAS</t>
  </si>
  <si>
    <t>QUIMICO</t>
  </si>
  <si>
    <t>QUIMICO FARMACOBIOLOGO</t>
  </si>
  <si>
    <t>TEC. SUP. UNIV. EN ELECTRONICA</t>
  </si>
  <si>
    <t>TEC. SUP. UNIV. EN INFORMATICA</t>
  </si>
  <si>
    <t>TEC. SUP. UNIV. EN INYECCION DE PLASTICOS</t>
  </si>
  <si>
    <t>TEC. SUP. UNIV. EN REDES DE COMPUTO</t>
  </si>
  <si>
    <t>TEC. SUP. UNIV. EN SISTEMAS DE CALIDAD</t>
  </si>
  <si>
    <t>CUCSH</t>
  </si>
  <si>
    <t>ABOGADO</t>
  </si>
  <si>
    <t>ABOGADO SEMIESCOLARIZADO</t>
  </si>
  <si>
    <t>LIC. DOCENCIA INGLES SEMIESCOLARIZADO</t>
  </si>
  <si>
    <t>LIC. EN ESTUDIOS POLITICOS Y GOBIERNO</t>
  </si>
  <si>
    <t>LIC. EN FILOSOFIA</t>
  </si>
  <si>
    <t>LIC. EN GEOGRAFIA</t>
  </si>
  <si>
    <t>LIC. EN HISTORIA</t>
  </si>
  <si>
    <t>LIC. EN LETRAS HISPANICAS</t>
  </si>
  <si>
    <t>LIC. EN NIVELACION EN TRABAJO SOCIAL</t>
  </si>
  <si>
    <t>LIC. EN SOCIOLOGIA</t>
  </si>
  <si>
    <t>LIC. EN TRABAJO SOCIAL</t>
  </si>
  <si>
    <t>SALUD</t>
  </si>
  <si>
    <t>CIRUJANO DENTISTA</t>
  </si>
  <si>
    <t>ENFERMERIA</t>
  </si>
  <si>
    <t>LIC. EN CULTURA FISICA Y DEPORTE</t>
  </si>
  <si>
    <t>LIC. EN ENFERMERIA</t>
  </si>
  <si>
    <t>LIC. EN NUTRICION</t>
  </si>
  <si>
    <t>LIC. EN PSICOLOGIA</t>
  </si>
  <si>
    <t>MEDICO CIRUJANO Y PARTERO</t>
  </si>
  <si>
    <t>TEC. SUP. UNIV. EN PROTESIS DENTAL</t>
  </si>
  <si>
    <t>TEC. SUP. UNIV. EN RADIOLOGIA E IMAGEN</t>
  </si>
  <si>
    <t>CUALTOS SEDE SAN JUAN DE LAGOS</t>
  </si>
  <si>
    <t>TEC. SUP. UNIV. EN ADMON. DE REDES DE COMPUTO</t>
  </si>
  <si>
    <t>ING. EN COMUNICACION MULTIMEDIA</t>
  </si>
  <si>
    <t>ING. EN OBRAS Y SERVICIOS</t>
  </si>
  <si>
    <t>ING. EN RECURSOS NATURALES Y AGROPECUARIOS</t>
  </si>
  <si>
    <t>TEC. SUP. UNIV. EN ELECTRONICA Y MEC. AUTOMOTRIZ</t>
  </si>
  <si>
    <t>TEC. SUP. UNIV. EN TELEINFORMATICA</t>
  </si>
  <si>
    <t>TEC. SUP. UNIV. EN EMERG., RESCATES Y SEG. LABORAL</t>
  </si>
  <si>
    <t>TEC. SUP. UNIV. EN TURISMO ALTERNATIVO</t>
  </si>
  <si>
    <t>TOTAL ZMG</t>
  </si>
  <si>
    <t>TOTAL REGIONALES</t>
  </si>
  <si>
    <t>PUNTAJE MINIMO</t>
  </si>
  <si>
    <t>CENTROS  UNIVERSITARIOS  DE LA ZONA METROPOLITANA</t>
  </si>
  <si>
    <t>PUNTAJES MINIMOS DE CENTROS UNIVERSITARIOS 2003-A</t>
  </si>
  <si>
    <t>CENTROS UNIVERSITARIOS REGIONALES</t>
  </si>
  <si>
    <t>CUNORTE</t>
  </si>
  <si>
    <t>CUVALLES</t>
  </si>
  <si>
    <t>CUCIENEGA</t>
  </si>
  <si>
    <t>CUCIENEGA SEDE CEFERESO</t>
  </si>
  <si>
    <t>CUCOSTA</t>
  </si>
  <si>
    <t>CUCOSTA SUR</t>
  </si>
  <si>
    <t>CUSUR</t>
  </si>
  <si>
    <t xml:space="preserve">TOTAL  </t>
  </si>
</sst>
</file>

<file path=xl/styles.xml><?xml version="1.0" encoding="utf-8"?>
<styleSheet xmlns="http://schemas.openxmlformats.org/spreadsheetml/2006/main">
  <numFmts count="1">
    <numFmt numFmtId="164" formatCode="#,##0.0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/>
    <xf numFmtId="3" fontId="6" fillId="0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0" fontId="0" fillId="0" borderId="0" xfId="0" applyFill="1" applyBorder="1" applyAlignment="1">
      <alignment wrapText="1"/>
    </xf>
    <xf numFmtId="3" fontId="5" fillId="0" borderId="3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 wrapText="1"/>
    </xf>
    <xf numFmtId="0" fontId="0" fillId="0" borderId="0" xfId="0" applyFill="1" applyBorder="1"/>
    <xf numFmtId="0" fontId="1" fillId="4" borderId="1" xfId="0" applyFont="1" applyFill="1" applyBorder="1" applyAlignment="1">
      <alignment wrapText="1"/>
    </xf>
    <xf numFmtId="3" fontId="6" fillId="0" borderId="3" xfId="0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wrapText="1"/>
    </xf>
    <xf numFmtId="0" fontId="8" fillId="0" borderId="0" xfId="0" applyFont="1"/>
    <xf numFmtId="0" fontId="5" fillId="4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wrapText="1"/>
    </xf>
    <xf numFmtId="0" fontId="5" fillId="4" borderId="3" xfId="0" applyFont="1" applyFill="1" applyBorder="1" applyAlignment="1">
      <alignment horizontal="right" vertical="center" wrapText="1"/>
    </xf>
    <xf numFmtId="0" fontId="0" fillId="0" borderId="0" xfId="0" applyFont="1"/>
    <xf numFmtId="0" fontId="9" fillId="3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4"/>
  <sheetViews>
    <sheetView showGridLines="0" tabSelected="1" topLeftCell="A2" workbookViewId="0">
      <selection activeCell="D10" sqref="D10"/>
    </sheetView>
  </sheetViews>
  <sheetFormatPr baseColWidth="10" defaultRowHeight="15"/>
  <cols>
    <col min="1" max="1" width="24" customWidth="1"/>
    <col min="2" max="2" width="37.140625" customWidth="1"/>
    <col min="3" max="7" width="15.7109375" customWidth="1"/>
  </cols>
  <sheetData>
    <row r="1" spans="1:10" ht="26.25">
      <c r="A1" s="16" t="s">
        <v>85</v>
      </c>
      <c r="B1" s="16"/>
      <c r="C1" s="16"/>
      <c r="D1" s="16"/>
      <c r="E1" s="16"/>
      <c r="F1" s="16"/>
      <c r="G1" s="16"/>
    </row>
    <row r="2" spans="1:10" ht="23.25">
      <c r="A2" s="1"/>
    </row>
    <row r="3" spans="1:10" ht="17.25">
      <c r="A3" s="14" t="s">
        <v>84</v>
      </c>
      <c r="B3" s="15"/>
      <c r="C3" s="15"/>
      <c r="D3" s="15"/>
      <c r="E3" s="15"/>
      <c r="F3" s="15"/>
      <c r="G3" s="15"/>
    </row>
    <row r="4" spans="1:10" ht="45">
      <c r="A4" s="11" t="s">
        <v>0</v>
      </c>
      <c r="B4" s="11" t="s">
        <v>1</v>
      </c>
      <c r="C4" s="11" t="s">
        <v>2</v>
      </c>
      <c r="D4" s="11" t="s">
        <v>3</v>
      </c>
      <c r="E4" s="11" t="s">
        <v>83</v>
      </c>
      <c r="F4" s="11" t="s">
        <v>4</v>
      </c>
      <c r="G4" s="11" t="s">
        <v>5</v>
      </c>
    </row>
    <row r="5" spans="1:10">
      <c r="A5" s="13" t="s">
        <v>6</v>
      </c>
      <c r="B5" s="10" t="s">
        <v>7</v>
      </c>
      <c r="C5" s="3">
        <v>600</v>
      </c>
      <c r="D5" s="3">
        <v>547</v>
      </c>
      <c r="E5" s="4">
        <v>147.89670000000001</v>
      </c>
      <c r="F5" s="3">
        <v>135</v>
      </c>
      <c r="G5" s="3">
        <v>0</v>
      </c>
    </row>
    <row r="6" spans="1:10">
      <c r="A6" s="13"/>
      <c r="B6" s="10" t="s">
        <v>8</v>
      </c>
      <c r="C6" s="3">
        <v>118</v>
      </c>
      <c r="D6" s="3">
        <v>36</v>
      </c>
      <c r="E6" s="4">
        <v>151.08330000000001</v>
      </c>
      <c r="F6" s="3">
        <v>15</v>
      </c>
      <c r="G6" s="3">
        <v>0</v>
      </c>
    </row>
    <row r="7" spans="1:10">
      <c r="A7" s="13"/>
      <c r="B7" s="10" t="s">
        <v>9</v>
      </c>
      <c r="C7" s="3">
        <v>188</v>
      </c>
      <c r="D7" s="3">
        <v>159</v>
      </c>
      <c r="E7" s="4">
        <v>106.11669999999999</v>
      </c>
      <c r="F7" s="3">
        <v>150</v>
      </c>
      <c r="G7" s="3">
        <v>0</v>
      </c>
    </row>
    <row r="8" spans="1:10">
      <c r="A8" s="13"/>
      <c r="B8" s="10" t="s">
        <v>10</v>
      </c>
      <c r="C8" s="3">
        <v>170</v>
      </c>
      <c r="D8" s="3">
        <v>150</v>
      </c>
      <c r="E8" s="4">
        <v>134.66669999999999</v>
      </c>
      <c r="F8" s="3">
        <v>75</v>
      </c>
      <c r="G8" s="3">
        <v>0</v>
      </c>
    </row>
    <row r="9" spans="1:10" ht="30">
      <c r="A9" s="13"/>
      <c r="B9" s="10" t="s">
        <v>11</v>
      </c>
      <c r="C9" s="3">
        <v>217</v>
      </c>
      <c r="D9" s="3">
        <v>198</v>
      </c>
      <c r="E9" s="4">
        <v>139.30000000000001</v>
      </c>
      <c r="F9" s="3">
        <v>60</v>
      </c>
      <c r="G9" s="3">
        <v>0</v>
      </c>
      <c r="J9" s="12"/>
    </row>
    <row r="10" spans="1:10" ht="30">
      <c r="A10" s="13"/>
      <c r="B10" s="10" t="s">
        <v>12</v>
      </c>
      <c r="C10" s="3">
        <v>749</v>
      </c>
      <c r="D10" s="3">
        <v>674</v>
      </c>
      <c r="E10" s="4">
        <v>152.9933</v>
      </c>
      <c r="F10" s="3">
        <v>135</v>
      </c>
      <c r="G10" s="3">
        <v>0</v>
      </c>
    </row>
    <row r="11" spans="1:10">
      <c r="A11" s="13"/>
      <c r="B11" s="10" t="s">
        <v>13</v>
      </c>
      <c r="C11" s="3">
        <v>32</v>
      </c>
      <c r="D11" s="3">
        <v>27</v>
      </c>
      <c r="E11" s="4">
        <v>99.493300000000005</v>
      </c>
      <c r="F11" s="3">
        <v>27</v>
      </c>
      <c r="G11" s="3">
        <v>3</v>
      </c>
    </row>
    <row r="12" spans="1:10" ht="30">
      <c r="A12" s="13"/>
      <c r="B12" s="10" t="s">
        <v>14</v>
      </c>
      <c r="C12" s="3">
        <v>28</v>
      </c>
      <c r="D12" s="3">
        <v>27</v>
      </c>
      <c r="E12" s="4">
        <v>107.86669999999999</v>
      </c>
      <c r="F12" s="3">
        <v>27</v>
      </c>
      <c r="G12" s="3">
        <v>13</v>
      </c>
    </row>
    <row r="13" spans="1:10" ht="30">
      <c r="A13" s="13"/>
      <c r="B13" s="10" t="s">
        <v>15</v>
      </c>
      <c r="C13" s="3">
        <v>27</v>
      </c>
      <c r="D13" s="3">
        <v>15</v>
      </c>
      <c r="E13" s="4">
        <v>90</v>
      </c>
      <c r="F13" s="3">
        <v>15</v>
      </c>
      <c r="G13" s="3">
        <v>0</v>
      </c>
    </row>
    <row r="14" spans="1:10">
      <c r="A14" s="13" t="s">
        <v>16</v>
      </c>
      <c r="B14" s="10" t="s">
        <v>17</v>
      </c>
      <c r="C14" s="3">
        <v>70</v>
      </c>
      <c r="D14" s="3">
        <v>56</v>
      </c>
      <c r="E14" s="4">
        <v>86.647400000000005</v>
      </c>
      <c r="F14" s="3">
        <v>56</v>
      </c>
      <c r="G14" s="3">
        <v>19</v>
      </c>
    </row>
    <row r="15" spans="1:10">
      <c r="A15" s="13" t="s">
        <v>16</v>
      </c>
      <c r="B15" s="10" t="s">
        <v>18</v>
      </c>
      <c r="C15" s="3">
        <v>146</v>
      </c>
      <c r="D15" s="3">
        <v>137</v>
      </c>
      <c r="E15" s="4">
        <v>102.2946</v>
      </c>
      <c r="F15" s="3">
        <v>130</v>
      </c>
      <c r="G15" s="3">
        <v>0</v>
      </c>
    </row>
    <row r="16" spans="1:10" ht="30">
      <c r="A16" s="13" t="s">
        <v>16</v>
      </c>
      <c r="B16" s="10" t="s">
        <v>19</v>
      </c>
      <c r="C16" s="3">
        <v>337</v>
      </c>
      <c r="D16" s="3">
        <v>312</v>
      </c>
      <c r="E16" s="4">
        <v>125.8633</v>
      </c>
      <c r="F16" s="3">
        <v>140</v>
      </c>
      <c r="G16" s="3">
        <v>0</v>
      </c>
    </row>
    <row r="17" spans="1:7">
      <c r="A17" s="13" t="s">
        <v>20</v>
      </c>
      <c r="B17" s="10" t="s">
        <v>21</v>
      </c>
      <c r="C17" s="3">
        <v>1062</v>
      </c>
      <c r="D17" s="3">
        <v>945</v>
      </c>
      <c r="E17" s="4">
        <v>140.32329999999999</v>
      </c>
      <c r="F17" s="3">
        <v>310</v>
      </c>
      <c r="G17" s="3">
        <v>0</v>
      </c>
    </row>
    <row r="18" spans="1:7" ht="30">
      <c r="A18" s="13"/>
      <c r="B18" s="10" t="s">
        <v>22</v>
      </c>
      <c r="C18" s="3">
        <v>212</v>
      </c>
      <c r="D18" s="3">
        <v>189</v>
      </c>
      <c r="E18" s="4">
        <v>145.86330000000001</v>
      </c>
      <c r="F18" s="3">
        <v>70</v>
      </c>
      <c r="G18" s="3">
        <v>0</v>
      </c>
    </row>
    <row r="19" spans="1:7">
      <c r="A19" s="13"/>
      <c r="B19" s="10" t="s">
        <v>23</v>
      </c>
      <c r="C19" s="3">
        <v>927</v>
      </c>
      <c r="D19" s="3">
        <v>836</v>
      </c>
      <c r="E19" s="4">
        <v>136.58330000000001</v>
      </c>
      <c r="F19" s="3">
        <v>370</v>
      </c>
      <c r="G19" s="3">
        <v>0</v>
      </c>
    </row>
    <row r="20" spans="1:7">
      <c r="A20" s="13"/>
      <c r="B20" s="10" t="s">
        <v>24</v>
      </c>
      <c r="C20" s="3">
        <v>229</v>
      </c>
      <c r="D20" s="3">
        <v>208</v>
      </c>
      <c r="E20" s="4">
        <v>121.4833</v>
      </c>
      <c r="F20" s="3">
        <v>150</v>
      </c>
      <c r="G20" s="3">
        <v>0</v>
      </c>
    </row>
    <row r="21" spans="1:7">
      <c r="A21" s="13"/>
      <c r="B21" s="10" t="s">
        <v>13</v>
      </c>
      <c r="C21" s="3">
        <v>38</v>
      </c>
      <c r="D21" s="3">
        <v>31</v>
      </c>
      <c r="E21" s="4">
        <v>123.37</v>
      </c>
      <c r="F21" s="3">
        <v>25</v>
      </c>
      <c r="G21" s="3">
        <v>0</v>
      </c>
    </row>
    <row r="22" spans="1:7">
      <c r="A22" s="13"/>
      <c r="B22" s="10" t="s">
        <v>25</v>
      </c>
      <c r="C22" s="3">
        <v>902</v>
      </c>
      <c r="D22" s="3">
        <v>827</v>
      </c>
      <c r="E22" s="4">
        <v>139.66</v>
      </c>
      <c r="F22" s="3">
        <v>300</v>
      </c>
      <c r="G22" s="3">
        <v>0</v>
      </c>
    </row>
    <row r="23" spans="1:7">
      <c r="A23" s="13"/>
      <c r="B23" s="10" t="s">
        <v>26</v>
      </c>
      <c r="C23" s="3">
        <v>757</v>
      </c>
      <c r="D23" s="3">
        <v>674</v>
      </c>
      <c r="E23" s="4">
        <v>140.22669999999999</v>
      </c>
      <c r="F23" s="3">
        <v>250</v>
      </c>
      <c r="G23" s="3">
        <v>0</v>
      </c>
    </row>
    <row r="24" spans="1:7">
      <c r="A24" s="13"/>
      <c r="B24" s="10" t="s">
        <v>27</v>
      </c>
      <c r="C24" s="3">
        <v>308</v>
      </c>
      <c r="D24" s="3">
        <v>286</v>
      </c>
      <c r="E24" s="4">
        <v>137.02000000000001</v>
      </c>
      <c r="F24" s="3">
        <v>85</v>
      </c>
      <c r="G24" s="3">
        <v>0</v>
      </c>
    </row>
    <row r="25" spans="1:7">
      <c r="A25" s="13"/>
      <c r="B25" s="10" t="s">
        <v>28</v>
      </c>
      <c r="C25" s="3">
        <v>252</v>
      </c>
      <c r="D25" s="3">
        <v>224</v>
      </c>
      <c r="E25" s="4">
        <v>145.79</v>
      </c>
      <c r="F25" s="3">
        <v>85</v>
      </c>
      <c r="G25" s="3">
        <v>0</v>
      </c>
    </row>
    <row r="26" spans="1:7">
      <c r="A26" s="13"/>
      <c r="B26" s="10" t="s">
        <v>29</v>
      </c>
      <c r="C26" s="3">
        <v>578</v>
      </c>
      <c r="D26" s="3">
        <v>512</v>
      </c>
      <c r="E26" s="4">
        <v>134.0967</v>
      </c>
      <c r="F26" s="3">
        <v>190</v>
      </c>
      <c r="G26" s="3">
        <v>0</v>
      </c>
    </row>
    <row r="27" spans="1:7" ht="30">
      <c r="A27" s="13"/>
      <c r="B27" s="10" t="s">
        <v>30</v>
      </c>
      <c r="C27" s="3">
        <v>34</v>
      </c>
      <c r="D27" s="3">
        <v>32</v>
      </c>
      <c r="E27" s="4">
        <v>115.4533</v>
      </c>
      <c r="F27" s="3">
        <v>25</v>
      </c>
      <c r="G27" s="3">
        <v>0</v>
      </c>
    </row>
    <row r="28" spans="1:7" ht="30">
      <c r="A28" s="13"/>
      <c r="B28" s="10" t="s">
        <v>31</v>
      </c>
      <c r="C28" s="3">
        <v>15</v>
      </c>
      <c r="D28" s="3">
        <v>11</v>
      </c>
      <c r="E28" s="4">
        <v>113.13330000000001</v>
      </c>
      <c r="F28" s="3">
        <v>11</v>
      </c>
      <c r="G28" s="3">
        <v>0</v>
      </c>
    </row>
    <row r="29" spans="1:7">
      <c r="A29" s="13" t="s">
        <v>32</v>
      </c>
      <c r="B29" s="10" t="s">
        <v>33</v>
      </c>
      <c r="C29" s="3">
        <v>211</v>
      </c>
      <c r="D29" s="3">
        <v>194</v>
      </c>
      <c r="E29" s="4">
        <v>117.7833</v>
      </c>
      <c r="F29" s="3">
        <v>160</v>
      </c>
      <c r="G29" s="3">
        <v>0</v>
      </c>
    </row>
    <row r="30" spans="1:7">
      <c r="A30" s="13"/>
      <c r="B30" s="10" t="s">
        <v>34</v>
      </c>
      <c r="C30" s="3">
        <v>751</v>
      </c>
      <c r="D30" s="3">
        <v>670</v>
      </c>
      <c r="E30" s="4">
        <v>156.41329999999999</v>
      </c>
      <c r="F30" s="3">
        <v>180</v>
      </c>
      <c r="G30" s="3">
        <v>0</v>
      </c>
    </row>
    <row r="31" spans="1:7" ht="30">
      <c r="A31" s="13"/>
      <c r="B31" s="10" t="s">
        <v>35</v>
      </c>
      <c r="C31" s="3">
        <v>637</v>
      </c>
      <c r="D31" s="3">
        <v>572</v>
      </c>
      <c r="E31" s="4">
        <v>137.95330000000001</v>
      </c>
      <c r="F31" s="3">
        <v>300</v>
      </c>
      <c r="G31" s="3">
        <v>0</v>
      </c>
    </row>
    <row r="32" spans="1:7">
      <c r="A32" s="13"/>
      <c r="B32" s="10" t="s">
        <v>36</v>
      </c>
      <c r="C32" s="3">
        <v>457</v>
      </c>
      <c r="D32" s="3">
        <v>399</v>
      </c>
      <c r="E32" s="4">
        <v>134.80670000000001</v>
      </c>
      <c r="F32" s="3">
        <v>200</v>
      </c>
      <c r="G32" s="3">
        <v>0</v>
      </c>
    </row>
    <row r="33" spans="1:7">
      <c r="A33" s="13"/>
      <c r="B33" s="10" t="s">
        <v>37</v>
      </c>
      <c r="C33" s="3">
        <v>382</v>
      </c>
      <c r="D33" s="3">
        <v>341</v>
      </c>
      <c r="E33" s="4">
        <v>119.0633</v>
      </c>
      <c r="F33" s="3">
        <v>260</v>
      </c>
      <c r="G33" s="3">
        <v>0</v>
      </c>
    </row>
    <row r="34" spans="1:7">
      <c r="A34" s="13"/>
      <c r="B34" s="10" t="s">
        <v>38</v>
      </c>
      <c r="C34" s="3">
        <v>237</v>
      </c>
      <c r="D34" s="3">
        <v>217</v>
      </c>
      <c r="E34" s="4">
        <v>130.35</v>
      </c>
      <c r="F34" s="3">
        <v>160</v>
      </c>
      <c r="G34" s="3">
        <v>0</v>
      </c>
    </row>
    <row r="35" spans="1:7">
      <c r="A35" s="13"/>
      <c r="B35" s="10" t="s">
        <v>39</v>
      </c>
      <c r="C35" s="3">
        <v>18</v>
      </c>
      <c r="D35" s="3">
        <v>16</v>
      </c>
      <c r="E35" s="4">
        <v>103.05670000000001</v>
      </c>
      <c r="F35" s="3">
        <v>16</v>
      </c>
      <c r="G35" s="3">
        <v>0</v>
      </c>
    </row>
    <row r="36" spans="1:7">
      <c r="A36" s="13"/>
      <c r="B36" s="10" t="s">
        <v>40</v>
      </c>
      <c r="C36" s="3">
        <v>24</v>
      </c>
      <c r="D36" s="3">
        <v>21</v>
      </c>
      <c r="E36" s="4">
        <v>88.396699999999996</v>
      </c>
      <c r="F36" s="3">
        <v>21</v>
      </c>
      <c r="G36" s="3">
        <v>0</v>
      </c>
    </row>
    <row r="37" spans="1:7">
      <c r="A37" s="13"/>
      <c r="B37" s="10" t="s">
        <v>41</v>
      </c>
      <c r="C37" s="3">
        <v>439</v>
      </c>
      <c r="D37" s="3">
        <v>400</v>
      </c>
      <c r="E37" s="4">
        <v>135.54</v>
      </c>
      <c r="F37" s="3">
        <v>180</v>
      </c>
      <c r="G37" s="3">
        <v>0</v>
      </c>
    </row>
    <row r="38" spans="1:7">
      <c r="A38" s="13"/>
      <c r="B38" s="10" t="s">
        <v>42</v>
      </c>
      <c r="C38" s="3">
        <v>33</v>
      </c>
      <c r="D38" s="3">
        <v>27</v>
      </c>
      <c r="E38" s="4">
        <v>116.78</v>
      </c>
      <c r="F38" s="3">
        <v>27</v>
      </c>
      <c r="G38" s="3">
        <v>0</v>
      </c>
    </row>
    <row r="39" spans="1:7">
      <c r="A39" s="13"/>
      <c r="B39" s="10" t="s">
        <v>43</v>
      </c>
      <c r="C39" s="3">
        <v>40</v>
      </c>
      <c r="D39" s="3">
        <v>35</v>
      </c>
      <c r="E39" s="4">
        <v>103.9833</v>
      </c>
      <c r="F39" s="3">
        <v>35</v>
      </c>
      <c r="G39" s="3">
        <v>0</v>
      </c>
    </row>
    <row r="40" spans="1:7">
      <c r="A40" s="13"/>
      <c r="B40" s="10" t="s">
        <v>44</v>
      </c>
      <c r="C40" s="3">
        <v>448</v>
      </c>
      <c r="D40" s="3">
        <v>417</v>
      </c>
      <c r="E40" s="4">
        <v>141.2433</v>
      </c>
      <c r="F40" s="3">
        <v>180</v>
      </c>
      <c r="G40" s="3">
        <v>0</v>
      </c>
    </row>
    <row r="41" spans="1:7">
      <c r="A41" s="13"/>
      <c r="B41" s="10" t="s">
        <v>45</v>
      </c>
      <c r="C41" s="3">
        <v>15</v>
      </c>
      <c r="D41" s="3">
        <v>15</v>
      </c>
      <c r="E41" s="4">
        <v>90.106700000000004</v>
      </c>
      <c r="F41" s="3">
        <v>15</v>
      </c>
      <c r="G41" s="3">
        <v>0</v>
      </c>
    </row>
    <row r="42" spans="1:7">
      <c r="A42" s="13"/>
      <c r="B42" s="10" t="s">
        <v>46</v>
      </c>
      <c r="C42" s="3">
        <v>24</v>
      </c>
      <c r="D42" s="3">
        <v>23</v>
      </c>
      <c r="E42" s="4">
        <v>99.793300000000002</v>
      </c>
      <c r="F42" s="3">
        <v>23</v>
      </c>
      <c r="G42" s="3">
        <v>0</v>
      </c>
    </row>
    <row r="43" spans="1:7" ht="30">
      <c r="A43" s="13"/>
      <c r="B43" s="10" t="s">
        <v>47</v>
      </c>
      <c r="C43" s="3">
        <v>6</v>
      </c>
      <c r="D43" s="3">
        <v>6</v>
      </c>
      <c r="E43" s="4">
        <v>96.94</v>
      </c>
      <c r="F43" s="3">
        <v>6</v>
      </c>
      <c r="G43" s="3">
        <v>0</v>
      </c>
    </row>
    <row r="44" spans="1:7">
      <c r="A44" s="13"/>
      <c r="B44" s="10" t="s">
        <v>48</v>
      </c>
      <c r="C44" s="3">
        <v>57</v>
      </c>
      <c r="D44" s="3">
        <v>54</v>
      </c>
      <c r="E44" s="4">
        <v>119.3133</v>
      </c>
      <c r="F44" s="3">
        <v>40</v>
      </c>
      <c r="G44" s="3">
        <v>0</v>
      </c>
    </row>
    <row r="45" spans="1:7" ht="30">
      <c r="A45" s="13"/>
      <c r="B45" s="10" t="s">
        <v>49</v>
      </c>
      <c r="C45" s="3">
        <v>4</v>
      </c>
      <c r="D45" s="3">
        <v>4</v>
      </c>
      <c r="E45" s="4">
        <v>117.6467</v>
      </c>
      <c r="F45" s="3">
        <v>4</v>
      </c>
      <c r="G45" s="3">
        <v>0</v>
      </c>
    </row>
    <row r="46" spans="1:7">
      <c r="A46" s="13" t="s">
        <v>50</v>
      </c>
      <c r="B46" s="10" t="s">
        <v>51</v>
      </c>
      <c r="C46" s="3">
        <v>1362</v>
      </c>
      <c r="D46" s="3">
        <v>1217</v>
      </c>
      <c r="E46" s="4">
        <v>145.0333</v>
      </c>
      <c r="F46" s="3">
        <v>320</v>
      </c>
      <c r="G46" s="3">
        <v>0</v>
      </c>
    </row>
    <row r="47" spans="1:7">
      <c r="A47" s="13" t="s">
        <v>50</v>
      </c>
      <c r="B47" s="10" t="s">
        <v>52</v>
      </c>
      <c r="C47" s="3">
        <v>587</v>
      </c>
      <c r="D47" s="3">
        <v>502</v>
      </c>
      <c r="E47" s="4">
        <v>140.62</v>
      </c>
      <c r="F47" s="3">
        <v>160</v>
      </c>
      <c r="G47" s="3">
        <v>0</v>
      </c>
    </row>
    <row r="48" spans="1:7" ht="30">
      <c r="A48" s="13" t="s">
        <v>50</v>
      </c>
      <c r="B48" s="10" t="s">
        <v>53</v>
      </c>
      <c r="C48" s="3">
        <v>23</v>
      </c>
      <c r="D48" s="3">
        <v>18</v>
      </c>
      <c r="E48" s="4">
        <v>134</v>
      </c>
      <c r="F48" s="3">
        <v>18</v>
      </c>
      <c r="G48" s="3">
        <v>0</v>
      </c>
    </row>
    <row r="49" spans="1:7" ht="30">
      <c r="A49" s="13" t="s">
        <v>50</v>
      </c>
      <c r="B49" s="10" t="s">
        <v>54</v>
      </c>
      <c r="C49" s="3">
        <v>99</v>
      </c>
      <c r="D49" s="3">
        <v>90</v>
      </c>
      <c r="E49" s="4">
        <v>142.89330000000001</v>
      </c>
      <c r="F49" s="3">
        <v>30</v>
      </c>
      <c r="G49" s="3">
        <v>0</v>
      </c>
    </row>
    <row r="50" spans="1:7">
      <c r="A50" s="13" t="s">
        <v>50</v>
      </c>
      <c r="B50" s="10" t="s">
        <v>55</v>
      </c>
      <c r="C50" s="3">
        <v>54</v>
      </c>
      <c r="D50" s="3">
        <v>40</v>
      </c>
      <c r="E50" s="4">
        <v>97.06</v>
      </c>
      <c r="F50" s="3">
        <v>40</v>
      </c>
      <c r="G50" s="3">
        <v>20</v>
      </c>
    </row>
    <row r="51" spans="1:7">
      <c r="A51" s="13" t="s">
        <v>50</v>
      </c>
      <c r="B51" s="10" t="s">
        <v>56</v>
      </c>
      <c r="C51" s="3">
        <v>22</v>
      </c>
      <c r="D51" s="3">
        <v>18</v>
      </c>
      <c r="E51" s="4">
        <v>111.3267</v>
      </c>
      <c r="F51" s="3">
        <v>18</v>
      </c>
      <c r="G51" s="3">
        <v>22</v>
      </c>
    </row>
    <row r="52" spans="1:7">
      <c r="A52" s="13" t="s">
        <v>50</v>
      </c>
      <c r="B52" s="10" t="s">
        <v>57</v>
      </c>
      <c r="C52" s="3">
        <v>65</v>
      </c>
      <c r="D52" s="3">
        <v>58</v>
      </c>
      <c r="E52" s="4">
        <v>114.1467</v>
      </c>
      <c r="F52" s="3">
        <v>50</v>
      </c>
      <c r="G52" s="3">
        <v>0</v>
      </c>
    </row>
    <row r="53" spans="1:7">
      <c r="A53" s="13" t="s">
        <v>50</v>
      </c>
      <c r="B53" s="10" t="s">
        <v>58</v>
      </c>
      <c r="C53" s="3">
        <v>89</v>
      </c>
      <c r="D53" s="3">
        <v>76</v>
      </c>
      <c r="E53" s="4">
        <v>113.63509999999999</v>
      </c>
      <c r="F53" s="3">
        <v>70</v>
      </c>
      <c r="G53" s="3">
        <v>0</v>
      </c>
    </row>
    <row r="54" spans="1:7">
      <c r="A54" s="13" t="s">
        <v>50</v>
      </c>
      <c r="B54" s="10" t="s">
        <v>59</v>
      </c>
      <c r="C54" s="3">
        <v>27</v>
      </c>
      <c r="D54" s="3">
        <v>17</v>
      </c>
      <c r="E54" s="4">
        <v>130</v>
      </c>
      <c r="F54" s="3">
        <v>17</v>
      </c>
      <c r="G54" s="3">
        <v>0</v>
      </c>
    </row>
    <row r="55" spans="1:7">
      <c r="A55" s="13" t="s">
        <v>50</v>
      </c>
      <c r="B55" s="10" t="s">
        <v>60</v>
      </c>
      <c r="C55" s="3">
        <v>60</v>
      </c>
      <c r="D55" s="3">
        <v>56</v>
      </c>
      <c r="E55" s="4">
        <v>124.7367</v>
      </c>
      <c r="F55" s="3">
        <v>38</v>
      </c>
      <c r="G55" s="3">
        <v>0</v>
      </c>
    </row>
    <row r="56" spans="1:7">
      <c r="A56" s="13" t="s">
        <v>50</v>
      </c>
      <c r="B56" s="10" t="s">
        <v>61</v>
      </c>
      <c r="C56" s="3">
        <v>376</v>
      </c>
      <c r="D56" s="3">
        <v>346</v>
      </c>
      <c r="E56" s="4">
        <v>127.08669999999999</v>
      </c>
      <c r="F56" s="3">
        <v>130</v>
      </c>
      <c r="G56" s="3">
        <v>0</v>
      </c>
    </row>
    <row r="57" spans="1:7">
      <c r="A57" s="13" t="s">
        <v>62</v>
      </c>
      <c r="B57" s="10" t="s">
        <v>63</v>
      </c>
      <c r="C57" s="3">
        <v>619</v>
      </c>
      <c r="D57" s="3">
        <v>568</v>
      </c>
      <c r="E57" s="4">
        <v>154.45240000000001</v>
      </c>
      <c r="F57" s="3">
        <v>100</v>
      </c>
      <c r="G57" s="3">
        <v>0</v>
      </c>
    </row>
    <row r="58" spans="1:7">
      <c r="A58" s="13" t="s">
        <v>62</v>
      </c>
      <c r="B58" s="10" t="s">
        <v>64</v>
      </c>
      <c r="C58" s="3">
        <v>130</v>
      </c>
      <c r="D58" s="3">
        <v>70</v>
      </c>
      <c r="E58" s="4">
        <v>71</v>
      </c>
      <c r="F58" s="3">
        <v>70</v>
      </c>
      <c r="G58" s="3">
        <v>0</v>
      </c>
    </row>
    <row r="59" spans="1:7">
      <c r="A59" s="13" t="s">
        <v>62</v>
      </c>
      <c r="B59" s="10" t="s">
        <v>65</v>
      </c>
      <c r="C59" s="3">
        <v>306</v>
      </c>
      <c r="D59" s="3">
        <v>288</v>
      </c>
      <c r="E59" s="4">
        <v>130.0667</v>
      </c>
      <c r="F59" s="3">
        <v>90</v>
      </c>
      <c r="G59" s="3">
        <v>0</v>
      </c>
    </row>
    <row r="60" spans="1:7">
      <c r="A60" s="13" t="s">
        <v>62</v>
      </c>
      <c r="B60" s="10" t="s">
        <v>66</v>
      </c>
      <c r="C60" s="3">
        <v>479</v>
      </c>
      <c r="D60" s="3">
        <v>451</v>
      </c>
      <c r="E60" s="4">
        <v>132.51</v>
      </c>
      <c r="F60" s="3">
        <v>150</v>
      </c>
      <c r="G60" s="3">
        <v>0</v>
      </c>
    </row>
    <row r="61" spans="1:7">
      <c r="A61" s="13" t="s">
        <v>62</v>
      </c>
      <c r="B61" s="10" t="s">
        <v>67</v>
      </c>
      <c r="C61" s="3">
        <v>535</v>
      </c>
      <c r="D61" s="3">
        <v>498</v>
      </c>
      <c r="E61" s="4">
        <v>164</v>
      </c>
      <c r="F61" s="3">
        <v>30</v>
      </c>
      <c r="G61" s="3">
        <v>0</v>
      </c>
    </row>
    <row r="62" spans="1:7">
      <c r="A62" s="13" t="s">
        <v>62</v>
      </c>
      <c r="B62" s="10" t="s">
        <v>68</v>
      </c>
      <c r="C62" s="3">
        <v>1221</v>
      </c>
      <c r="D62" s="3">
        <v>1125</v>
      </c>
      <c r="E62" s="4">
        <v>157.36330000000001</v>
      </c>
      <c r="F62" s="3">
        <v>140</v>
      </c>
      <c r="G62" s="3">
        <v>0</v>
      </c>
    </row>
    <row r="63" spans="1:7">
      <c r="A63" s="13" t="s">
        <v>62</v>
      </c>
      <c r="B63" s="10" t="s">
        <v>69</v>
      </c>
      <c r="C63" s="3">
        <v>1994</v>
      </c>
      <c r="D63" s="3">
        <v>1866</v>
      </c>
      <c r="E63" s="4">
        <v>166.30670000000001</v>
      </c>
      <c r="F63" s="3">
        <v>300</v>
      </c>
      <c r="G63" s="3">
        <v>0</v>
      </c>
    </row>
    <row r="64" spans="1:7">
      <c r="A64" s="13" t="s">
        <v>62</v>
      </c>
      <c r="B64" s="10" t="s">
        <v>70</v>
      </c>
      <c r="C64" s="3">
        <v>48</v>
      </c>
      <c r="D64" s="3">
        <v>45</v>
      </c>
      <c r="E64" s="4">
        <v>98.576700000000002</v>
      </c>
      <c r="F64" s="3">
        <v>45</v>
      </c>
      <c r="G64" s="3">
        <v>0</v>
      </c>
    </row>
    <row r="65" spans="1:7" ht="30">
      <c r="A65" s="13" t="s">
        <v>62</v>
      </c>
      <c r="B65" s="10" t="s">
        <v>71</v>
      </c>
      <c r="C65" s="3">
        <v>91</v>
      </c>
      <c r="D65" s="3">
        <v>84</v>
      </c>
      <c r="E65" s="4">
        <v>134.05670000000001</v>
      </c>
      <c r="F65" s="3">
        <v>30</v>
      </c>
      <c r="G65" s="3">
        <v>0</v>
      </c>
    </row>
    <row r="66" spans="1:7" s="2" customFormat="1">
      <c r="A66" s="21"/>
      <c r="B66" s="22" t="s">
        <v>81</v>
      </c>
      <c r="C66" s="6">
        <f>SUM(C5:C65)</f>
        <v>19966</v>
      </c>
      <c r="D66" s="6">
        <f>SUM(D5:D65)</f>
        <v>17957</v>
      </c>
      <c r="E66" s="6"/>
      <c r="F66" s="6">
        <f t="shared" ref="F66:G66" si="0">SUM(F5:F65)</f>
        <v>6489</v>
      </c>
      <c r="G66" s="6">
        <f t="shared" si="0"/>
        <v>77</v>
      </c>
    </row>
    <row r="67" spans="1:7" s="8" customFormat="1">
      <c r="A67" s="5"/>
      <c r="B67" s="5"/>
      <c r="C67" s="7"/>
      <c r="D67" s="7"/>
      <c r="E67" s="7"/>
      <c r="F67" s="7"/>
      <c r="G67" s="7"/>
    </row>
    <row r="68" spans="1:7" s="2" customFormat="1" ht="17.25">
      <c r="A68" s="20" t="s">
        <v>86</v>
      </c>
      <c r="B68" s="20"/>
      <c r="C68" s="20"/>
      <c r="D68" s="20"/>
      <c r="E68" s="20"/>
      <c r="F68" s="20"/>
      <c r="G68" s="20"/>
    </row>
    <row r="69" spans="1:7" ht="45">
      <c r="A69" s="11" t="s">
        <v>0</v>
      </c>
      <c r="B69" s="11" t="s">
        <v>1</v>
      </c>
      <c r="C69" s="11" t="s">
        <v>2</v>
      </c>
      <c r="D69" s="11" t="s">
        <v>3</v>
      </c>
      <c r="E69" s="11" t="s">
        <v>83</v>
      </c>
      <c r="F69" s="11" t="s">
        <v>4</v>
      </c>
      <c r="G69" s="11" t="s">
        <v>5</v>
      </c>
    </row>
    <row r="70" spans="1:7">
      <c r="A70" s="17" t="s">
        <v>72</v>
      </c>
      <c r="B70" s="10" t="s">
        <v>51</v>
      </c>
      <c r="C70" s="3">
        <v>31</v>
      </c>
      <c r="D70" s="3">
        <v>28</v>
      </c>
      <c r="E70" s="4">
        <v>88.926699999999997</v>
      </c>
      <c r="F70" s="3">
        <v>28</v>
      </c>
      <c r="G70" s="3">
        <v>0</v>
      </c>
    </row>
    <row r="71" spans="1:7">
      <c r="A71" s="18"/>
      <c r="B71" s="10" t="s">
        <v>21</v>
      </c>
      <c r="C71" s="3">
        <v>37</v>
      </c>
      <c r="D71" s="3">
        <v>29</v>
      </c>
      <c r="E71" s="4">
        <v>86.686700000000002</v>
      </c>
      <c r="F71" s="3">
        <v>29</v>
      </c>
      <c r="G71" s="3">
        <v>11</v>
      </c>
    </row>
    <row r="72" spans="1:7">
      <c r="A72" s="19"/>
      <c r="B72" s="10" t="s">
        <v>13</v>
      </c>
      <c r="C72" s="3">
        <v>33</v>
      </c>
      <c r="D72" s="3">
        <v>29</v>
      </c>
      <c r="E72" s="4">
        <v>106.25</v>
      </c>
      <c r="F72" s="3">
        <v>29</v>
      </c>
      <c r="G72" s="3">
        <v>11</v>
      </c>
    </row>
    <row r="73" spans="1:7">
      <c r="A73" s="13" t="s">
        <v>89</v>
      </c>
      <c r="B73" s="10" t="s">
        <v>51</v>
      </c>
      <c r="C73" s="3">
        <v>143</v>
      </c>
      <c r="D73" s="3">
        <v>120</v>
      </c>
      <c r="E73" s="4">
        <v>84.453299999999999</v>
      </c>
      <c r="F73" s="3">
        <v>120</v>
      </c>
      <c r="G73" s="3">
        <v>0</v>
      </c>
    </row>
    <row r="74" spans="1:7">
      <c r="A74" s="13" t="s">
        <v>89</v>
      </c>
      <c r="B74" s="10" t="s">
        <v>34</v>
      </c>
      <c r="C74" s="3">
        <v>59</v>
      </c>
      <c r="D74" s="3">
        <v>53</v>
      </c>
      <c r="E74" s="4">
        <v>96.38</v>
      </c>
      <c r="F74" s="3">
        <v>50</v>
      </c>
      <c r="G74" s="3">
        <v>0</v>
      </c>
    </row>
    <row r="75" spans="1:7">
      <c r="A75" s="13" t="s">
        <v>89</v>
      </c>
      <c r="B75" s="10" t="s">
        <v>36</v>
      </c>
      <c r="C75" s="3">
        <v>36</v>
      </c>
      <c r="D75" s="3">
        <v>32</v>
      </c>
      <c r="E75" s="4">
        <v>98.333299999999994</v>
      </c>
      <c r="F75" s="3">
        <v>32</v>
      </c>
      <c r="G75" s="3">
        <v>0</v>
      </c>
    </row>
    <row r="76" spans="1:7">
      <c r="A76" s="13" t="s">
        <v>89</v>
      </c>
      <c r="B76" s="10" t="s">
        <v>38</v>
      </c>
      <c r="C76" s="3">
        <v>27</v>
      </c>
      <c r="D76" s="3">
        <v>26</v>
      </c>
      <c r="E76" s="4">
        <v>105.0467</v>
      </c>
      <c r="F76" s="3">
        <v>26</v>
      </c>
      <c r="G76" s="3">
        <v>0</v>
      </c>
    </row>
    <row r="77" spans="1:7">
      <c r="A77" s="13" t="s">
        <v>89</v>
      </c>
      <c r="B77" s="10" t="s">
        <v>21</v>
      </c>
      <c r="C77" s="3">
        <v>78</v>
      </c>
      <c r="D77" s="3">
        <v>67</v>
      </c>
      <c r="E77" s="4">
        <v>82.48</v>
      </c>
      <c r="F77" s="3">
        <v>67</v>
      </c>
      <c r="G77" s="3">
        <v>0</v>
      </c>
    </row>
    <row r="78" spans="1:7">
      <c r="A78" s="13" t="s">
        <v>89</v>
      </c>
      <c r="B78" s="10" t="s">
        <v>23</v>
      </c>
      <c r="C78" s="3">
        <v>41</v>
      </c>
      <c r="D78" s="3">
        <v>35</v>
      </c>
      <c r="E78" s="4">
        <v>99.48</v>
      </c>
      <c r="F78" s="3">
        <v>35</v>
      </c>
      <c r="G78" s="3">
        <v>0</v>
      </c>
    </row>
    <row r="79" spans="1:7">
      <c r="A79" s="13" t="s">
        <v>89</v>
      </c>
      <c r="B79" s="10" t="s">
        <v>13</v>
      </c>
      <c r="C79" s="3">
        <v>42</v>
      </c>
      <c r="D79" s="3">
        <v>35</v>
      </c>
      <c r="E79" s="4">
        <v>94.37</v>
      </c>
      <c r="F79" s="3">
        <v>35</v>
      </c>
      <c r="G79" s="3">
        <v>0</v>
      </c>
    </row>
    <row r="80" spans="1:7">
      <c r="A80" s="13" t="s">
        <v>89</v>
      </c>
      <c r="B80" s="10" t="s">
        <v>41</v>
      </c>
      <c r="C80" s="3">
        <v>35</v>
      </c>
      <c r="D80" s="3">
        <v>34</v>
      </c>
      <c r="E80" s="4">
        <v>98.223299999999995</v>
      </c>
      <c r="F80" s="3">
        <v>34</v>
      </c>
      <c r="G80" s="3">
        <v>0</v>
      </c>
    </row>
    <row r="81" spans="1:7">
      <c r="A81" s="13" t="s">
        <v>89</v>
      </c>
      <c r="B81" s="10" t="s">
        <v>25</v>
      </c>
      <c r="C81" s="3">
        <v>63</v>
      </c>
      <c r="D81" s="3">
        <v>51</v>
      </c>
      <c r="E81" s="4">
        <v>99.166700000000006</v>
      </c>
      <c r="F81" s="3">
        <v>50</v>
      </c>
      <c r="G81" s="3">
        <v>0</v>
      </c>
    </row>
    <row r="82" spans="1:7">
      <c r="A82" s="13" t="s">
        <v>89</v>
      </c>
      <c r="B82" s="10" t="s">
        <v>26</v>
      </c>
      <c r="C82" s="3">
        <v>65</v>
      </c>
      <c r="D82" s="3">
        <v>61</v>
      </c>
      <c r="E82" s="4">
        <v>107.0767</v>
      </c>
      <c r="F82" s="3">
        <v>50</v>
      </c>
      <c r="G82" s="3">
        <v>0</v>
      </c>
    </row>
    <row r="83" spans="1:7">
      <c r="A83" s="13" t="s">
        <v>89</v>
      </c>
      <c r="B83" s="10" t="s">
        <v>27</v>
      </c>
      <c r="C83" s="3">
        <v>33</v>
      </c>
      <c r="D83" s="3">
        <v>30</v>
      </c>
      <c r="E83" s="4">
        <v>77.543300000000002</v>
      </c>
      <c r="F83" s="3">
        <v>30</v>
      </c>
      <c r="G83" s="3">
        <v>0</v>
      </c>
    </row>
    <row r="84" spans="1:7">
      <c r="A84" s="13" t="s">
        <v>89</v>
      </c>
      <c r="B84" s="10" t="s">
        <v>44</v>
      </c>
      <c r="C84" s="3">
        <v>77</v>
      </c>
      <c r="D84" s="3">
        <v>71</v>
      </c>
      <c r="E84" s="4">
        <v>118.69329999999999</v>
      </c>
      <c r="F84" s="3">
        <v>50</v>
      </c>
      <c r="G84" s="3">
        <v>0</v>
      </c>
    </row>
    <row r="85" spans="1:7" ht="30">
      <c r="A85" s="13" t="s">
        <v>89</v>
      </c>
      <c r="B85" s="10" t="s">
        <v>73</v>
      </c>
      <c r="C85" s="3">
        <v>13</v>
      </c>
      <c r="D85" s="3">
        <v>12</v>
      </c>
      <c r="E85" s="4">
        <v>93.48</v>
      </c>
      <c r="F85" s="3">
        <v>12</v>
      </c>
      <c r="G85" s="3">
        <v>0</v>
      </c>
    </row>
    <row r="86" spans="1:7" ht="30">
      <c r="A86" s="9" t="s">
        <v>90</v>
      </c>
      <c r="B86" s="10" t="s">
        <v>51</v>
      </c>
      <c r="C86" s="3">
        <v>11</v>
      </c>
      <c r="D86" s="3">
        <v>8</v>
      </c>
      <c r="E86" s="4">
        <v>102.5167</v>
      </c>
      <c r="F86" s="3">
        <v>8</v>
      </c>
      <c r="G86" s="3">
        <v>0</v>
      </c>
    </row>
    <row r="87" spans="1:7">
      <c r="A87" s="13" t="s">
        <v>91</v>
      </c>
      <c r="B87" s="10" t="s">
        <v>51</v>
      </c>
      <c r="C87" s="3">
        <v>76</v>
      </c>
      <c r="D87" s="3">
        <v>51</v>
      </c>
      <c r="E87" s="4">
        <v>113.08329999999999</v>
      </c>
      <c r="F87" s="3">
        <v>40</v>
      </c>
      <c r="G87" s="3">
        <v>0</v>
      </c>
    </row>
    <row r="88" spans="1:7">
      <c r="A88" s="13" t="s">
        <v>91</v>
      </c>
      <c r="B88" s="10" t="s">
        <v>33</v>
      </c>
      <c r="C88" s="3">
        <v>14</v>
      </c>
      <c r="D88" s="3">
        <v>10</v>
      </c>
      <c r="E88" s="4">
        <v>105.91670000000001</v>
      </c>
      <c r="F88" s="3">
        <v>10</v>
      </c>
      <c r="G88" s="3">
        <v>5</v>
      </c>
    </row>
    <row r="89" spans="1:7">
      <c r="A89" s="13" t="s">
        <v>91</v>
      </c>
      <c r="B89" s="10" t="s">
        <v>74</v>
      </c>
      <c r="C89" s="3">
        <v>73</v>
      </c>
      <c r="D89" s="3">
        <v>45</v>
      </c>
      <c r="E89" s="4">
        <v>98.896699999999996</v>
      </c>
      <c r="F89" s="3">
        <v>45</v>
      </c>
      <c r="G89" s="3">
        <v>0</v>
      </c>
    </row>
    <row r="90" spans="1:7">
      <c r="A90" s="13" t="s">
        <v>91</v>
      </c>
      <c r="B90" s="10" t="s">
        <v>21</v>
      </c>
      <c r="C90" s="3">
        <v>113</v>
      </c>
      <c r="D90" s="3">
        <v>78</v>
      </c>
      <c r="E90" s="4">
        <v>86.5</v>
      </c>
      <c r="F90" s="3">
        <v>78</v>
      </c>
      <c r="G90" s="3">
        <v>2</v>
      </c>
    </row>
    <row r="91" spans="1:7">
      <c r="A91" s="13" t="s">
        <v>91</v>
      </c>
      <c r="B91" s="10" t="s">
        <v>7</v>
      </c>
      <c r="C91" s="3">
        <v>40</v>
      </c>
      <c r="D91" s="3">
        <v>37</v>
      </c>
      <c r="E91" s="4">
        <v>112.4967</v>
      </c>
      <c r="F91" s="3">
        <v>30</v>
      </c>
      <c r="G91" s="3">
        <v>0</v>
      </c>
    </row>
    <row r="92" spans="1:7">
      <c r="A92" s="13" t="s">
        <v>91</v>
      </c>
      <c r="B92" s="10" t="s">
        <v>23</v>
      </c>
      <c r="C92" s="3">
        <v>65</v>
      </c>
      <c r="D92" s="3">
        <v>53</v>
      </c>
      <c r="E92" s="4">
        <v>109.91670000000001</v>
      </c>
      <c r="F92" s="3">
        <v>45</v>
      </c>
      <c r="G92" s="3">
        <v>0</v>
      </c>
    </row>
    <row r="93" spans="1:7">
      <c r="A93" s="13" t="s">
        <v>91</v>
      </c>
      <c r="B93" s="10" t="s">
        <v>13</v>
      </c>
      <c r="C93" s="3">
        <v>26</v>
      </c>
      <c r="D93" s="3">
        <v>19</v>
      </c>
      <c r="E93" s="4">
        <v>107.8128</v>
      </c>
      <c r="F93" s="3">
        <v>19</v>
      </c>
      <c r="G93" s="3">
        <v>6</v>
      </c>
    </row>
    <row r="94" spans="1:7">
      <c r="A94" s="13" t="s">
        <v>91</v>
      </c>
      <c r="B94" s="10" t="s">
        <v>68</v>
      </c>
      <c r="C94" s="3">
        <v>73</v>
      </c>
      <c r="D94" s="3">
        <v>51</v>
      </c>
      <c r="E94" s="4">
        <v>108.3167</v>
      </c>
      <c r="F94" s="3">
        <v>45</v>
      </c>
      <c r="G94" s="3">
        <v>0</v>
      </c>
    </row>
    <row r="95" spans="1:7">
      <c r="A95" s="13" t="s">
        <v>91</v>
      </c>
      <c r="B95" s="10" t="s">
        <v>29</v>
      </c>
      <c r="C95" s="3">
        <v>88</v>
      </c>
      <c r="D95" s="3">
        <v>68</v>
      </c>
      <c r="E95" s="4">
        <v>116.9533</v>
      </c>
      <c r="F95" s="3">
        <v>45</v>
      </c>
      <c r="G95" s="3">
        <v>0</v>
      </c>
    </row>
    <row r="96" spans="1:7">
      <c r="A96" s="13" t="s">
        <v>92</v>
      </c>
      <c r="B96" s="10" t="s">
        <v>51</v>
      </c>
      <c r="C96" s="3">
        <v>103</v>
      </c>
      <c r="D96" s="3">
        <v>93</v>
      </c>
      <c r="E96" s="4">
        <v>124.2967</v>
      </c>
      <c r="F96" s="3">
        <v>50</v>
      </c>
      <c r="G96" s="3">
        <v>0</v>
      </c>
    </row>
    <row r="97" spans="1:7">
      <c r="A97" s="13" t="s">
        <v>92</v>
      </c>
      <c r="B97" s="10" t="s">
        <v>75</v>
      </c>
      <c r="C97" s="3">
        <v>27</v>
      </c>
      <c r="D97" s="3">
        <v>27</v>
      </c>
      <c r="E97" s="4">
        <v>103.6567</v>
      </c>
      <c r="F97" s="3">
        <v>27</v>
      </c>
      <c r="G97" s="3">
        <v>23</v>
      </c>
    </row>
    <row r="98" spans="1:7" ht="30">
      <c r="A98" s="13" t="s">
        <v>92</v>
      </c>
      <c r="B98" s="10" t="s">
        <v>76</v>
      </c>
      <c r="C98" s="3">
        <v>47</v>
      </c>
      <c r="D98" s="3">
        <v>40</v>
      </c>
      <c r="E98" s="4">
        <v>91.563299999999998</v>
      </c>
      <c r="F98" s="3">
        <v>40</v>
      </c>
      <c r="G98" s="3">
        <v>10</v>
      </c>
    </row>
    <row r="99" spans="1:7">
      <c r="A99" s="13" t="s">
        <v>92</v>
      </c>
      <c r="B99" s="10" t="s">
        <v>21</v>
      </c>
      <c r="C99" s="3">
        <v>77</v>
      </c>
      <c r="D99" s="3">
        <v>69</v>
      </c>
      <c r="E99" s="4">
        <v>117.0067</v>
      </c>
      <c r="F99" s="3">
        <v>50</v>
      </c>
      <c r="G99" s="3">
        <v>0</v>
      </c>
    </row>
    <row r="100" spans="1:7">
      <c r="A100" s="13" t="s">
        <v>92</v>
      </c>
      <c r="B100" s="10" t="s">
        <v>23</v>
      </c>
      <c r="C100" s="3">
        <v>63</v>
      </c>
      <c r="D100" s="3">
        <v>61</v>
      </c>
      <c r="E100" s="4">
        <v>108.2467</v>
      </c>
      <c r="F100" s="3">
        <v>50</v>
      </c>
      <c r="G100" s="3">
        <v>0</v>
      </c>
    </row>
    <row r="101" spans="1:7">
      <c r="A101" s="13" t="s">
        <v>92</v>
      </c>
      <c r="B101" s="10" t="s">
        <v>29</v>
      </c>
      <c r="C101" s="3">
        <v>47</v>
      </c>
      <c r="D101" s="3">
        <v>44</v>
      </c>
      <c r="E101" s="4">
        <v>90.046700000000001</v>
      </c>
      <c r="F101" s="3">
        <v>44</v>
      </c>
      <c r="G101" s="3">
        <v>6</v>
      </c>
    </row>
    <row r="102" spans="1:7" ht="30">
      <c r="A102" s="13" t="s">
        <v>92</v>
      </c>
      <c r="B102" s="10" t="s">
        <v>77</v>
      </c>
      <c r="C102" s="3">
        <v>25</v>
      </c>
      <c r="D102" s="3">
        <v>25</v>
      </c>
      <c r="E102" s="4">
        <v>89.143299999999996</v>
      </c>
      <c r="F102" s="3">
        <v>25</v>
      </c>
      <c r="G102" s="3">
        <v>25</v>
      </c>
    </row>
    <row r="103" spans="1:7">
      <c r="A103" s="13" t="s">
        <v>92</v>
      </c>
      <c r="B103" s="10" t="s">
        <v>78</v>
      </c>
      <c r="C103" s="3">
        <v>51</v>
      </c>
      <c r="D103" s="3">
        <v>50</v>
      </c>
      <c r="E103" s="4">
        <v>95.493300000000005</v>
      </c>
      <c r="F103" s="3">
        <v>50</v>
      </c>
      <c r="G103" s="3">
        <v>0</v>
      </c>
    </row>
    <row r="104" spans="1:7">
      <c r="A104" s="13" t="s">
        <v>87</v>
      </c>
      <c r="B104" s="10" t="s">
        <v>13</v>
      </c>
      <c r="C104" s="3">
        <v>30</v>
      </c>
      <c r="D104" s="3">
        <v>25</v>
      </c>
      <c r="E104" s="4">
        <v>89.5167</v>
      </c>
      <c r="F104" s="3">
        <v>25</v>
      </c>
      <c r="G104" s="3">
        <v>15</v>
      </c>
    </row>
    <row r="105" spans="1:7">
      <c r="A105" s="13" t="s">
        <v>87</v>
      </c>
      <c r="B105" s="10" t="s">
        <v>68</v>
      </c>
      <c r="C105" s="3">
        <v>22</v>
      </c>
      <c r="D105" s="3">
        <v>19</v>
      </c>
      <c r="E105" s="4">
        <v>93.306700000000006</v>
      </c>
      <c r="F105" s="3">
        <v>19</v>
      </c>
      <c r="G105" s="3">
        <v>21</v>
      </c>
    </row>
    <row r="106" spans="1:7">
      <c r="A106" s="13" t="s">
        <v>87</v>
      </c>
      <c r="B106" s="10" t="s">
        <v>46</v>
      </c>
      <c r="C106" s="3">
        <v>37</v>
      </c>
      <c r="D106" s="3">
        <v>33</v>
      </c>
      <c r="E106" s="4">
        <v>102.9267</v>
      </c>
      <c r="F106" s="3">
        <v>33</v>
      </c>
      <c r="G106" s="3">
        <v>7</v>
      </c>
    </row>
    <row r="107" spans="1:7">
      <c r="A107" s="13" t="s">
        <v>93</v>
      </c>
      <c r="B107" s="10" t="s">
        <v>51</v>
      </c>
      <c r="C107" s="3">
        <v>180</v>
      </c>
      <c r="D107" s="3">
        <v>160</v>
      </c>
      <c r="E107" s="4">
        <v>145.36000000000001</v>
      </c>
      <c r="F107" s="3">
        <v>40</v>
      </c>
      <c r="G107" s="3">
        <v>0</v>
      </c>
    </row>
    <row r="108" spans="1:7">
      <c r="A108" s="13" t="s">
        <v>93</v>
      </c>
      <c r="B108" s="10" t="s">
        <v>13</v>
      </c>
      <c r="C108" s="3">
        <v>59</v>
      </c>
      <c r="D108" s="3">
        <v>52</v>
      </c>
      <c r="E108" s="4">
        <v>106.7867</v>
      </c>
      <c r="F108" s="3">
        <v>40</v>
      </c>
      <c r="G108" s="3">
        <v>0</v>
      </c>
    </row>
    <row r="109" spans="1:7">
      <c r="A109" s="13" t="s">
        <v>93</v>
      </c>
      <c r="B109" s="10" t="s">
        <v>66</v>
      </c>
      <c r="C109" s="3">
        <v>81</v>
      </c>
      <c r="D109" s="3">
        <v>73</v>
      </c>
      <c r="E109" s="4">
        <v>115.4567</v>
      </c>
      <c r="F109" s="3">
        <v>45</v>
      </c>
      <c r="G109" s="3">
        <v>0</v>
      </c>
    </row>
    <row r="110" spans="1:7" ht="30">
      <c r="A110" s="13" t="s">
        <v>93</v>
      </c>
      <c r="B110" s="10" t="s">
        <v>19</v>
      </c>
      <c r="C110" s="3">
        <v>49</v>
      </c>
      <c r="D110" s="3">
        <v>44</v>
      </c>
      <c r="E110" s="4">
        <v>100.5033</v>
      </c>
      <c r="F110" s="3">
        <v>40</v>
      </c>
      <c r="G110" s="3">
        <v>0</v>
      </c>
    </row>
    <row r="111" spans="1:7">
      <c r="A111" s="13" t="s">
        <v>93</v>
      </c>
      <c r="B111" s="10" t="s">
        <v>26</v>
      </c>
      <c r="C111" s="3">
        <v>138</v>
      </c>
      <c r="D111" s="3">
        <v>120</v>
      </c>
      <c r="E111" s="4">
        <v>142.2045</v>
      </c>
      <c r="F111" s="3">
        <v>40</v>
      </c>
      <c r="G111" s="3">
        <v>0</v>
      </c>
    </row>
    <row r="112" spans="1:7">
      <c r="A112" s="13" t="s">
        <v>93</v>
      </c>
      <c r="B112" s="10" t="s">
        <v>67</v>
      </c>
      <c r="C112" s="3">
        <v>203</v>
      </c>
      <c r="D112" s="3">
        <v>185</v>
      </c>
      <c r="E112" s="4">
        <v>144.4333</v>
      </c>
      <c r="F112" s="3">
        <v>40</v>
      </c>
      <c r="G112" s="3">
        <v>0</v>
      </c>
    </row>
    <row r="113" spans="1:7">
      <c r="A113" s="13" t="s">
        <v>93</v>
      </c>
      <c r="B113" s="10" t="s">
        <v>68</v>
      </c>
      <c r="C113" s="3">
        <v>160</v>
      </c>
      <c r="D113" s="3">
        <v>139</v>
      </c>
      <c r="E113" s="4">
        <v>138.07669999999999</v>
      </c>
      <c r="F113" s="3">
        <v>40</v>
      </c>
      <c r="G113" s="3">
        <v>0</v>
      </c>
    </row>
    <row r="114" spans="1:7">
      <c r="A114" s="13" t="s">
        <v>93</v>
      </c>
      <c r="B114" s="10" t="s">
        <v>69</v>
      </c>
      <c r="C114" s="3">
        <v>285</v>
      </c>
      <c r="D114" s="3">
        <v>268</v>
      </c>
      <c r="E114" s="4">
        <v>164.04480000000001</v>
      </c>
      <c r="F114" s="3">
        <v>40</v>
      </c>
      <c r="G114" s="3">
        <v>0</v>
      </c>
    </row>
    <row r="115" spans="1:7" ht="30">
      <c r="A115" s="13" t="s">
        <v>93</v>
      </c>
      <c r="B115" s="10" t="s">
        <v>73</v>
      </c>
      <c r="C115" s="3">
        <v>83</v>
      </c>
      <c r="D115" s="3">
        <v>75</v>
      </c>
      <c r="E115" s="4">
        <v>126.2467</v>
      </c>
      <c r="F115" s="3">
        <v>40</v>
      </c>
      <c r="G115" s="3">
        <v>0</v>
      </c>
    </row>
    <row r="116" spans="1:7" ht="30">
      <c r="A116" s="13" t="s">
        <v>93</v>
      </c>
      <c r="B116" s="10" t="s">
        <v>79</v>
      </c>
      <c r="C116" s="3">
        <v>18</v>
      </c>
      <c r="D116" s="3">
        <v>17</v>
      </c>
      <c r="E116" s="4">
        <v>90.216700000000003</v>
      </c>
      <c r="F116" s="3">
        <v>17</v>
      </c>
      <c r="G116" s="3">
        <v>23</v>
      </c>
    </row>
    <row r="117" spans="1:7" ht="30">
      <c r="A117" s="13" t="s">
        <v>93</v>
      </c>
      <c r="B117" s="10" t="s">
        <v>80</v>
      </c>
      <c r="C117" s="3">
        <v>39</v>
      </c>
      <c r="D117" s="3">
        <v>32</v>
      </c>
      <c r="E117" s="4">
        <v>86.096199999999996</v>
      </c>
      <c r="F117" s="3">
        <v>32</v>
      </c>
      <c r="G117" s="3">
        <v>8</v>
      </c>
    </row>
    <row r="118" spans="1:7">
      <c r="A118" s="13" t="s">
        <v>88</v>
      </c>
      <c r="B118" s="10" t="s">
        <v>21</v>
      </c>
      <c r="C118" s="3">
        <v>71</v>
      </c>
      <c r="D118" s="3">
        <v>65</v>
      </c>
      <c r="E118" s="4">
        <v>115.2933</v>
      </c>
      <c r="F118" s="3">
        <v>45</v>
      </c>
      <c r="G118" s="3">
        <v>0</v>
      </c>
    </row>
    <row r="119" spans="1:7">
      <c r="A119" s="13" t="s">
        <v>88</v>
      </c>
      <c r="B119" s="10" t="s">
        <v>51</v>
      </c>
      <c r="C119" s="3">
        <v>89</v>
      </c>
      <c r="D119" s="3">
        <v>75</v>
      </c>
      <c r="E119" s="4">
        <v>120.02330000000001</v>
      </c>
      <c r="F119" s="3">
        <v>45</v>
      </c>
      <c r="G119" s="3">
        <v>0</v>
      </c>
    </row>
    <row r="120" spans="1:7">
      <c r="A120" s="13" t="s">
        <v>88</v>
      </c>
      <c r="B120" s="10" t="s">
        <v>23</v>
      </c>
      <c r="C120" s="3">
        <v>60</v>
      </c>
      <c r="D120" s="3">
        <v>56</v>
      </c>
      <c r="E120" s="4">
        <v>116.78</v>
      </c>
      <c r="F120" s="3">
        <v>45</v>
      </c>
      <c r="G120" s="3">
        <v>0</v>
      </c>
    </row>
    <row r="121" spans="1:7">
      <c r="A121" s="13" t="s">
        <v>88</v>
      </c>
      <c r="B121" s="10" t="s">
        <v>13</v>
      </c>
      <c r="C121" s="3">
        <v>77</v>
      </c>
      <c r="D121" s="3">
        <v>72</v>
      </c>
      <c r="E121" s="4">
        <v>112.08</v>
      </c>
      <c r="F121" s="3">
        <v>45</v>
      </c>
      <c r="G121" s="3">
        <v>0</v>
      </c>
    </row>
    <row r="122" spans="1:7">
      <c r="A122" s="13" t="s">
        <v>88</v>
      </c>
      <c r="B122" s="10" t="s">
        <v>41</v>
      </c>
      <c r="C122" s="3">
        <v>74</v>
      </c>
      <c r="D122" s="3">
        <v>67</v>
      </c>
      <c r="E122" s="4">
        <v>122.9967</v>
      </c>
      <c r="F122" s="3">
        <v>45</v>
      </c>
      <c r="G122" s="3">
        <v>0</v>
      </c>
    </row>
    <row r="123" spans="1:7">
      <c r="A123" s="23"/>
      <c r="B123" s="22" t="s">
        <v>82</v>
      </c>
      <c r="C123" s="6">
        <f>SUM(C70:C122)</f>
        <v>3587</v>
      </c>
      <c r="D123" s="6">
        <f>SUM(D70:D122)</f>
        <v>3119</v>
      </c>
      <c r="E123" s="6"/>
      <c r="F123" s="6">
        <f>SUM(F70:F122)</f>
        <v>2094</v>
      </c>
      <c r="G123" s="6">
        <f>SUM(G70:G122)</f>
        <v>173</v>
      </c>
    </row>
    <row r="124" spans="1:7">
      <c r="A124" s="23"/>
      <c r="B124" s="24" t="s">
        <v>94</v>
      </c>
      <c r="C124" s="6">
        <f>+C123+C66</f>
        <v>23553</v>
      </c>
      <c r="D124" s="6">
        <f t="shared" ref="D124:G124" si="1">+D123+D66</f>
        <v>21076</v>
      </c>
      <c r="E124" s="6"/>
      <c r="F124" s="6">
        <f t="shared" si="1"/>
        <v>8583</v>
      </c>
      <c r="G124" s="6">
        <f t="shared" si="1"/>
        <v>250</v>
      </c>
    </row>
  </sheetData>
  <sortState ref="A70:G122">
    <sortCondition ref="A70:A122"/>
  </sortState>
  <mergeCells count="16">
    <mergeCell ref="A104:A106"/>
    <mergeCell ref="A107:A117"/>
    <mergeCell ref="A118:A122"/>
    <mergeCell ref="A57:A65"/>
    <mergeCell ref="A70:A72"/>
    <mergeCell ref="A73:A85"/>
    <mergeCell ref="A87:A95"/>
    <mergeCell ref="A96:A103"/>
    <mergeCell ref="A68:G68"/>
    <mergeCell ref="A17:A28"/>
    <mergeCell ref="A29:A45"/>
    <mergeCell ref="A46:A56"/>
    <mergeCell ref="A3:G3"/>
    <mergeCell ref="A1:G1"/>
    <mergeCell ref="A5:A13"/>
    <mergeCell ref="A14:A16"/>
  </mergeCells>
  <pageMargins left="0.70866141732283472" right="0.70866141732283472" top="1.5748031496062993" bottom="0.78740157480314965" header="0.31496062992125984" footer="0.31496062992125984"/>
  <pageSetup scale="8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Puntajes minimos NS 2003-A</vt:lpstr>
      <vt:lpstr>'Puntajes minimos NS 2003-A'!Área_de_impresión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Duran Diaz, Juan Raul</cp:lastModifiedBy>
  <cp:lastPrinted>2012-01-30T20:02:42Z</cp:lastPrinted>
  <dcterms:created xsi:type="dcterms:W3CDTF">2011-05-31T18:26:00Z</dcterms:created>
  <dcterms:modified xsi:type="dcterms:W3CDTF">2012-01-30T20:03:16Z</dcterms:modified>
</cp:coreProperties>
</file>